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2300"/>
  </bookViews>
  <sheets>
    <sheet name="Приложение № 1" sheetId="1" r:id="rId1"/>
  </sheets>
  <definedNames>
    <definedName name="_xlnm._FilterDatabase" localSheetId="0" hidden="1">'Приложение № 1'!$A$10:$S$10</definedName>
    <definedName name="_xlnm.Print_Area" localSheetId="0">'Приложение № 1'!$B$9:$S$11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K12" i="1"/>
  <c r="P12" i="1"/>
  <c r="P11" i="1" l="1"/>
  <c r="L11" i="1" s="1"/>
  <c r="K11" i="1" l="1"/>
</calcChain>
</file>

<file path=xl/sharedStrings.xml><?xml version="1.0" encoding="utf-8"?>
<sst xmlns="http://schemas.openxmlformats.org/spreadsheetml/2006/main" count="33" uniqueCount="32">
  <si>
    <t>СПП 2024</t>
  </si>
  <si>
    <t>Цена ЕД на закуп (при поставке ЛС на условиях отличных от условий DDP), тенге</t>
  </si>
  <si>
    <t>Цена ЕД на закуп (при поставке ЛС на условиях DDP), тенге</t>
  </si>
  <si>
    <t>Сумма по цене закупа (при поставке ЛС на условиях отличных от условий DDP), тенге</t>
  </si>
  <si>
    <t>Сумма по цене закупа (при поставке ЛС на условиях DDP), тенге</t>
  </si>
  <si>
    <t>№</t>
  </si>
  <si>
    <t>Форма медицинской помощи</t>
  </si>
  <si>
    <t>МНН</t>
  </si>
  <si>
    <t>Лекарственная  форма</t>
  </si>
  <si>
    <t>Единица измерения</t>
  </si>
  <si>
    <t>Предельная цена по МЗ РК</t>
  </si>
  <si>
    <t>Номер регистрационного удостоверения</t>
  </si>
  <si>
    <t xml:space="preserve">Торговое наименование </t>
  </si>
  <si>
    <t>Производитель</t>
  </si>
  <si>
    <t>Количество к закупу</t>
  </si>
  <si>
    <t>ГРАФИК ПОСТАВКИ</t>
  </si>
  <si>
    <t>АЛО; Стационар</t>
  </si>
  <si>
    <t>Беклометазон</t>
  </si>
  <si>
    <t xml:space="preserve">спрей дозированный назальный 50 мкг/доза </t>
  </si>
  <si>
    <t>флакон/ баллон</t>
  </si>
  <si>
    <t>c 01.06.2024 года по 15.06.2024 года</t>
  </si>
  <si>
    <t>РК-ЛС-5№004325</t>
  </si>
  <si>
    <t>Насобек-Тева</t>
  </si>
  <si>
    <t>Teva Czech Industries s.r.o., Чешская Республика</t>
  </si>
  <si>
    <t>Эверолимус</t>
  </si>
  <si>
    <t>таблетка 0,25 мг</t>
  </si>
  <si>
    <t>таблетка</t>
  </si>
  <si>
    <t>РК-ЛС-5№121920</t>
  </si>
  <si>
    <t>Сертикан®</t>
  </si>
  <si>
    <t>Novartis Pharma Stein AG, Швейцария</t>
  </si>
  <si>
    <t>«СК-Фармация» ЖШС Басқарма Төрағасының
2024 жылғы  «14» мамырдағы
№ 05-02/246 бұйрығына № 1 қосымша</t>
  </si>
  <si>
    <t>Приложение № 1 к приказу 
Председателя Правления ТОО «СК-Фармация»  
от «14» мая 2024 года № 05-02/246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</si>
</sst>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7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3" fontId="7" fillId="3" borderId="1" xfId="1" applyNumberFormat="1" applyFont="1" applyFill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center" vertical="center"/>
    </xf>
    <xf numFmtId="43" fontId="5" fillId="0" borderId="0" xfId="0" applyNumberFormat="1" applyFont="1"/>
    <xf numFmtId="0" fontId="10" fillId="0" borderId="1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2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2" borderId="1" xfId="2" applyNumberFormat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43" fontId="5" fillId="0" borderId="0" xfId="1" applyFont="1"/>
  </cellXfs>
  <cellStyles count="6">
    <cellStyle name="Обычный" xfId="0" builtinId="0"/>
    <cellStyle name="Обычный 2" xfId="2"/>
    <cellStyle name="Обычный 3" xfId="3"/>
    <cellStyle name="Обычный 4" xfId="5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17"/>
  <sheetViews>
    <sheetView tabSelected="1" topLeftCell="B1" zoomScale="55" zoomScaleNormal="55" zoomScaleSheetLayoutView="70" workbookViewId="0">
      <selection activeCell="O27" sqref="O27"/>
    </sheetView>
  </sheetViews>
  <sheetFormatPr defaultRowHeight="15.75" x14ac:dyDescent="0.25"/>
  <cols>
    <col min="1" max="1" width="9.140625" style="2"/>
    <col min="2" max="2" width="5.85546875" style="2" customWidth="1"/>
    <col min="3" max="3" width="16.85546875" style="2" customWidth="1"/>
    <col min="4" max="4" width="25.42578125" style="2" customWidth="1"/>
    <col min="5" max="5" width="32.85546875" style="2" customWidth="1"/>
    <col min="6" max="6" width="50.140625" style="1" customWidth="1"/>
    <col min="7" max="7" width="25.7109375" style="2" customWidth="1"/>
    <col min="8" max="8" width="27.5703125" style="2" customWidth="1"/>
    <col min="9" max="10" width="23.7109375" style="2" customWidth="1"/>
    <col min="11" max="11" width="28.42578125" style="2" customWidth="1"/>
    <col min="12" max="12" width="28" style="2" customWidth="1"/>
    <col min="13" max="13" width="34.28515625" style="3" customWidth="1"/>
    <col min="14" max="14" width="40.140625" style="3" customWidth="1"/>
    <col min="15" max="15" width="39.7109375" style="3" customWidth="1"/>
    <col min="16" max="16" width="26.7109375" style="2" customWidth="1"/>
    <col min="17" max="19" width="23.7109375" style="2" customWidth="1"/>
    <col min="20" max="16384" width="9.140625" style="2"/>
  </cols>
  <sheetData>
    <row r="2" spans="2:19" ht="15.75" customHeight="1" x14ac:dyDescent="0.25">
      <c r="B2" s="17" t="s">
        <v>30</v>
      </c>
      <c r="C2" s="17"/>
      <c r="D2" s="17"/>
      <c r="E2" s="17"/>
      <c r="Q2" s="17" t="s">
        <v>31</v>
      </c>
      <c r="R2" s="17"/>
      <c r="S2" s="17"/>
    </row>
    <row r="3" spans="2:19" ht="15.75" customHeight="1" x14ac:dyDescent="0.25">
      <c r="B3" s="17"/>
      <c r="C3" s="17"/>
      <c r="D3" s="17"/>
      <c r="E3" s="17"/>
      <c r="Q3" s="17"/>
      <c r="R3" s="17"/>
      <c r="S3" s="17"/>
    </row>
    <row r="4" spans="2:19" ht="15.75" customHeight="1" x14ac:dyDescent="0.25">
      <c r="B4" s="17"/>
      <c r="C4" s="17"/>
      <c r="D4" s="17"/>
      <c r="E4" s="17"/>
      <c r="Q4" s="17"/>
      <c r="R4" s="17"/>
      <c r="S4" s="17"/>
    </row>
    <row r="5" spans="2:19" ht="15.75" customHeight="1" x14ac:dyDescent="0.25">
      <c r="B5" s="17"/>
      <c r="C5" s="17"/>
      <c r="D5" s="17"/>
      <c r="E5" s="17"/>
      <c r="Q5" s="17"/>
      <c r="R5" s="17"/>
      <c r="S5" s="17"/>
    </row>
    <row r="6" spans="2:19" ht="15.75" customHeight="1" x14ac:dyDescent="0.25">
      <c r="B6" s="17"/>
      <c r="C6" s="17"/>
      <c r="D6" s="17"/>
      <c r="E6" s="17"/>
      <c r="Q6" s="17"/>
      <c r="R6" s="17"/>
      <c r="S6" s="17"/>
    </row>
    <row r="7" spans="2:19" ht="15.75" customHeight="1" x14ac:dyDescent="0.25">
      <c r="B7" s="17"/>
      <c r="C7" s="17"/>
      <c r="D7" s="17"/>
      <c r="E7" s="17"/>
      <c r="Q7" s="17"/>
      <c r="R7" s="17"/>
      <c r="S7" s="17"/>
    </row>
    <row r="8" spans="2:19" ht="15.75" customHeight="1" x14ac:dyDescent="0.25">
      <c r="R8" s="4"/>
      <c r="S8" s="5"/>
    </row>
    <row r="9" spans="2:19" ht="45.75" customHeight="1" x14ac:dyDescent="0.25">
      <c r="B9" s="18" t="s">
        <v>5</v>
      </c>
      <c r="C9" s="21" t="s">
        <v>0</v>
      </c>
      <c r="D9" s="21" t="s">
        <v>6</v>
      </c>
      <c r="E9" s="19" t="s">
        <v>7</v>
      </c>
      <c r="F9" s="19" t="s">
        <v>8</v>
      </c>
      <c r="G9" s="19" t="s">
        <v>9</v>
      </c>
      <c r="H9" s="22" t="s">
        <v>10</v>
      </c>
      <c r="I9" s="19" t="s">
        <v>2</v>
      </c>
      <c r="J9" s="19" t="s">
        <v>1</v>
      </c>
      <c r="K9" s="19" t="s">
        <v>4</v>
      </c>
      <c r="L9" s="22" t="s">
        <v>3</v>
      </c>
      <c r="M9" s="19" t="s">
        <v>11</v>
      </c>
      <c r="N9" s="19" t="s">
        <v>12</v>
      </c>
      <c r="O9" s="19" t="s">
        <v>13</v>
      </c>
      <c r="P9" s="18" t="s">
        <v>14</v>
      </c>
      <c r="Q9" s="18" t="s">
        <v>15</v>
      </c>
      <c r="R9" s="18"/>
      <c r="S9" s="18"/>
    </row>
    <row r="10" spans="2:19" ht="143.25" customHeight="1" x14ac:dyDescent="0.25">
      <c r="B10" s="18"/>
      <c r="C10" s="21"/>
      <c r="D10" s="21"/>
      <c r="E10" s="19"/>
      <c r="F10" s="19"/>
      <c r="G10" s="19"/>
      <c r="H10" s="22"/>
      <c r="I10" s="19"/>
      <c r="J10" s="19"/>
      <c r="K10" s="19"/>
      <c r="L10" s="22"/>
      <c r="M10" s="19"/>
      <c r="N10" s="19"/>
      <c r="O10" s="19"/>
      <c r="P10" s="18"/>
      <c r="Q10" s="20" t="s">
        <v>20</v>
      </c>
      <c r="R10" s="20"/>
      <c r="S10" s="20"/>
    </row>
    <row r="11" spans="2:19" s="6" customFormat="1" ht="76.5" customHeight="1" x14ac:dyDescent="0.25">
      <c r="B11" s="13">
        <v>1</v>
      </c>
      <c r="C11" s="9">
        <v>241428</v>
      </c>
      <c r="D11" s="9" t="s">
        <v>16</v>
      </c>
      <c r="E11" s="12" t="s">
        <v>17</v>
      </c>
      <c r="F11" s="12" t="s">
        <v>18</v>
      </c>
      <c r="G11" s="9" t="s">
        <v>19</v>
      </c>
      <c r="H11" s="8">
        <v>1469.18</v>
      </c>
      <c r="I11" s="11">
        <v>1366.33</v>
      </c>
      <c r="J11" s="11">
        <v>1322.26</v>
      </c>
      <c r="K11" s="10">
        <f>I11*P11</f>
        <v>2324127.33</v>
      </c>
      <c r="L11" s="10">
        <f>J11*P11</f>
        <v>2249164.2599999998</v>
      </c>
      <c r="M11" s="7" t="s">
        <v>21</v>
      </c>
      <c r="N11" s="7" t="s">
        <v>22</v>
      </c>
      <c r="O11" s="7" t="s">
        <v>23</v>
      </c>
      <c r="P11" s="14">
        <f>Q11</f>
        <v>1701</v>
      </c>
      <c r="Q11" s="16">
        <v>1701</v>
      </c>
      <c r="R11" s="16"/>
      <c r="S11" s="16"/>
    </row>
    <row r="12" spans="2:19" ht="46.5" x14ac:dyDescent="0.25">
      <c r="B12" s="13">
        <v>2</v>
      </c>
      <c r="C12" s="9">
        <v>240722</v>
      </c>
      <c r="D12" s="9" t="s">
        <v>16</v>
      </c>
      <c r="E12" s="12" t="s">
        <v>24</v>
      </c>
      <c r="F12" s="12" t="s">
        <v>25</v>
      </c>
      <c r="G12" s="9" t="s">
        <v>26</v>
      </c>
      <c r="H12" s="8">
        <v>765.69</v>
      </c>
      <c r="I12" s="11">
        <v>712.09</v>
      </c>
      <c r="J12" s="11">
        <v>689.12</v>
      </c>
      <c r="K12" s="10">
        <f>I12*P12</f>
        <v>259912.85</v>
      </c>
      <c r="L12" s="10">
        <f>J12*P12</f>
        <v>251528.8</v>
      </c>
      <c r="M12" s="7" t="s">
        <v>27</v>
      </c>
      <c r="N12" s="7" t="s">
        <v>28</v>
      </c>
      <c r="O12" s="7" t="s">
        <v>29</v>
      </c>
      <c r="P12" s="14">
        <f>Q12</f>
        <v>365</v>
      </c>
      <c r="Q12" s="16">
        <v>365</v>
      </c>
      <c r="R12" s="16"/>
      <c r="S12" s="16"/>
    </row>
    <row r="13" spans="2:19" x14ac:dyDescent="0.25">
      <c r="I13" s="15"/>
      <c r="J13" s="15"/>
    </row>
    <row r="14" spans="2:19" x14ac:dyDescent="0.25">
      <c r="I14" s="15"/>
      <c r="J14" s="15"/>
    </row>
    <row r="15" spans="2:19" x14ac:dyDescent="0.25">
      <c r="J15" s="15"/>
    </row>
    <row r="16" spans="2:19" x14ac:dyDescent="0.25">
      <c r="K16" s="23"/>
      <c r="L16" s="23"/>
    </row>
    <row r="17" spans="11:12" x14ac:dyDescent="0.25">
      <c r="K17" s="23"/>
      <c r="L17" s="23"/>
    </row>
  </sheetData>
  <autoFilter ref="A10:S10">
    <filterColumn colId="16" showButton="0"/>
    <filterColumn colId="17" showButton="0"/>
  </autoFilter>
  <mergeCells count="21">
    <mergeCell ref="E9:E10"/>
    <mergeCell ref="F9:F10"/>
    <mergeCell ref="L9:L10"/>
    <mergeCell ref="H9:H10"/>
    <mergeCell ref="Q11:S11"/>
    <mergeCell ref="Q12:S12"/>
    <mergeCell ref="Q2:S7"/>
    <mergeCell ref="B2:E7"/>
    <mergeCell ref="B9:B10"/>
    <mergeCell ref="K9:K10"/>
    <mergeCell ref="I9:I10"/>
    <mergeCell ref="J9:J10"/>
    <mergeCell ref="N9:N10"/>
    <mergeCell ref="O9:O10"/>
    <mergeCell ref="Q9:S9"/>
    <mergeCell ref="P9:P10"/>
    <mergeCell ref="Q10:S10"/>
    <mergeCell ref="M9:M10"/>
    <mergeCell ref="G9:G10"/>
    <mergeCell ref="C9:C10"/>
    <mergeCell ref="D9:D10"/>
  </mergeCells>
  <pageMargins left="0.25" right="0.25" top="0.75" bottom="0.75" header="0.3" footer="0.3"/>
  <pageSetup paperSize="9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</vt:lpstr>
      <vt:lpstr>'Приложение №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2024-05-14T06:58:31Z</dcterms:modified>
</cp:coreProperties>
</file>